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70" windowWidth="13340" windowHeight="4300"/>
  </bookViews>
  <sheets>
    <sheet name="Cenova ponuka" sheetId="4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15" i="4"/>
  <c r="G3"/>
  <c r="G4"/>
  <c r="G5"/>
  <c r="G6"/>
  <c r="G7"/>
  <c r="G8"/>
  <c r="G9"/>
  <c r="G10"/>
  <c r="G11"/>
  <c r="G12"/>
  <c r="G13"/>
  <c r="G14"/>
  <c r="G2"/>
  <c r="G16" l="1"/>
  <c r="G17" s="1"/>
</calcChain>
</file>

<file path=xl/sharedStrings.xml><?xml version="1.0" encoding="utf-8"?>
<sst xmlns="http://schemas.openxmlformats.org/spreadsheetml/2006/main" count="38" uniqueCount="35">
  <si>
    <t>Popis</t>
  </si>
  <si>
    <t>Pocet kusov</t>
  </si>
  <si>
    <t>Cena bez DPH</t>
  </si>
  <si>
    <t>Cena s DPH</t>
  </si>
  <si>
    <t xml:space="preserve">Volejbalová lopta Mikasa MVA 200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</si>
  <si>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</si>
  <si>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</si>
  <si>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</si>
  <si>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</si>
  <si>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</si>
  <si>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</si>
  <si>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</si>
  <si>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</si>
  <si>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</si>
  <si>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Kožený medicimbal - 5 kg</t>
  </si>
  <si>
    <t>Gymnastická drevená palica - 120 cm</t>
  </si>
  <si>
    <t>Kettlebelly  4 kg</t>
  </si>
  <si>
    <t>Jednoručné činky liatinové - zostava  10 kg</t>
  </si>
  <si>
    <t>Sada florbalových loptičiek pre deti (200 ks)</t>
  </si>
  <si>
    <t>10.</t>
  </si>
  <si>
    <t>11.</t>
  </si>
  <si>
    <t>Odrazový mostík určený pre gymnastické disciplíny</t>
  </si>
  <si>
    <t>12.</t>
  </si>
  <si>
    <t>Kladina lepená drevená čalúnená 3m</t>
  </si>
  <si>
    <t>13.</t>
  </si>
  <si>
    <t>DPH (20%)</t>
  </si>
  <si>
    <t>Volejbalová sieť ligová profi s puzdrami na anténku so suchým zipsom a anténkami do púzdra; rozmery siete: šírka 9,5m; výška 1 m; oko: 10 cm; materiál: 3 mm uzlová UV stabilizovaná polypropylénová sieť</t>
  </si>
  <si>
    <t>Celková cena s DPH</t>
  </si>
  <si>
    <t>Švédska debna molitanová/PUR pena štvordielna; rozmer: výška 120 cm; dĺžka- 120 cm; šírka spodnej časti- 90 cm;obal - pogumovany polyester</t>
  </si>
  <si>
    <t>Gym ringette stick - set (14 palíc, 7 krúžkov)</t>
  </si>
  <si>
    <t>P.č.</t>
  </si>
  <si>
    <t>Bedmintonové košíky Mavis 2000 (set 6 ks)</t>
  </si>
  <si>
    <t>Atletický štartovací blok - univerzálny (na tartan)</t>
  </si>
  <si>
    <t>Termín dodania materiálu</t>
  </si>
  <si>
    <t xml:space="preserve">Termín splatnosti faktúry: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</si>
</sst>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vertical="top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7" workbookViewId="0">
      <selection activeCell="B22" sqref="B22"/>
    </sheetView>
  </sheetViews>
  <sheetFormatPr defaultRowHeight="14.5"/>
  <cols>
    <col min="1" max="1" width="5.1796875" style="13" customWidth="1"/>
    <col min="2" max="2" width="59.08984375" customWidth="1"/>
    <col min="3" max="3" width="12.36328125" customWidth="1"/>
    <col min="4" max="4" width="12.36328125" bestFit="1" customWidth="1"/>
    <col min="5" max="5" width="10.6328125" customWidth="1"/>
    <col min="6" max="7" width="11.26953125" customWidth="1"/>
    <col min="8" max="8" width="23.36328125" customWidth="1"/>
  </cols>
  <sheetData>
    <row r="1" spans="1:8" ht="29">
      <c r="A1" s="15" t="s">
        <v>30</v>
      </c>
      <c r="B1" s="16" t="s">
        <v>0</v>
      </c>
      <c r="C1" s="16" t="s">
        <v>1</v>
      </c>
      <c r="D1" s="16" t="s">
        <v>2</v>
      </c>
      <c r="E1" s="15" t="s">
        <v>25</v>
      </c>
      <c r="F1" s="16" t="s">
        <v>3</v>
      </c>
      <c r="G1" s="17" t="s">
        <v>27</v>
      </c>
      <c r="H1" s="16" t="s">
        <v>33</v>
      </c>
    </row>
    <row r="2" spans="1:8" ht="62">
      <c r="A2" s="14" t="s">
        <v>5</v>
      </c>
      <c r="B2" s="2" t="s">
        <v>26</v>
      </c>
      <c r="C2" s="4">
        <v>1</v>
      </c>
      <c r="D2" s="6"/>
      <c r="E2" s="6"/>
      <c r="F2" s="4"/>
      <c r="G2" s="4">
        <f>C2*F2</f>
        <v>0</v>
      </c>
      <c r="H2" s="5"/>
    </row>
    <row r="3" spans="1:8" ht="15.5">
      <c r="A3" s="13" t="s">
        <v>6</v>
      </c>
      <c r="B3" s="1" t="s">
        <v>4</v>
      </c>
      <c r="C3">
        <v>5</v>
      </c>
      <c r="D3" s="6"/>
      <c r="E3" s="6"/>
      <c r="G3" s="4">
        <f t="shared" ref="G3:G14" si="0">C3*F3</f>
        <v>0</v>
      </c>
    </row>
    <row r="4" spans="1:8" ht="15.5">
      <c r="A4" s="13" t="s">
        <v>7</v>
      </c>
      <c r="B4" s="2" t="s">
        <v>14</v>
      </c>
      <c r="C4">
        <v>5</v>
      </c>
      <c r="D4" s="6"/>
      <c r="E4" s="6"/>
      <c r="G4" s="4">
        <f t="shared" si="0"/>
        <v>0</v>
      </c>
    </row>
    <row r="5" spans="1:8" ht="15.5">
      <c r="A5" s="13" t="s">
        <v>8</v>
      </c>
      <c r="B5" s="2" t="s">
        <v>15</v>
      </c>
      <c r="C5">
        <v>18</v>
      </c>
      <c r="D5" s="6"/>
      <c r="E5" s="6"/>
      <c r="G5" s="4">
        <f t="shared" si="0"/>
        <v>0</v>
      </c>
    </row>
    <row r="6" spans="1:8" ht="15.5">
      <c r="A6" s="13" t="s">
        <v>9</v>
      </c>
      <c r="B6" s="2" t="s">
        <v>16</v>
      </c>
      <c r="C6">
        <v>2</v>
      </c>
      <c r="D6" s="6"/>
      <c r="E6" s="6"/>
      <c r="G6" s="4">
        <f t="shared" si="0"/>
        <v>0</v>
      </c>
    </row>
    <row r="7" spans="1:8" ht="15.5">
      <c r="A7" s="13" t="s">
        <v>10</v>
      </c>
      <c r="B7" s="2" t="s">
        <v>17</v>
      </c>
      <c r="C7">
        <v>2</v>
      </c>
      <c r="D7" s="6"/>
      <c r="E7" s="6"/>
      <c r="G7" s="4">
        <f t="shared" si="0"/>
        <v>0</v>
      </c>
    </row>
    <row r="8" spans="1:8" ht="15.5">
      <c r="A8" s="13" t="s">
        <v>11</v>
      </c>
      <c r="B8" s="2" t="s">
        <v>32</v>
      </c>
      <c r="C8">
        <v>4</v>
      </c>
      <c r="D8" s="6"/>
      <c r="E8" s="6"/>
      <c r="G8" s="4">
        <f t="shared" si="0"/>
        <v>0</v>
      </c>
    </row>
    <row r="9" spans="1:8" ht="15.5">
      <c r="A9" s="13" t="s">
        <v>12</v>
      </c>
      <c r="B9" s="1" t="s">
        <v>31</v>
      </c>
      <c r="C9">
        <v>9</v>
      </c>
      <c r="D9" s="6"/>
      <c r="E9" s="6"/>
      <c r="G9" s="4">
        <f t="shared" si="0"/>
        <v>0</v>
      </c>
    </row>
    <row r="10" spans="1:8" ht="15.5">
      <c r="A10" s="13" t="s">
        <v>13</v>
      </c>
      <c r="B10" s="2" t="s">
        <v>18</v>
      </c>
      <c r="C10">
        <v>1</v>
      </c>
      <c r="D10" s="6"/>
      <c r="E10" s="6"/>
      <c r="G10" s="4">
        <f t="shared" si="0"/>
        <v>0</v>
      </c>
    </row>
    <row r="11" spans="1:8" ht="15.5">
      <c r="A11" s="13" t="s">
        <v>19</v>
      </c>
      <c r="B11" s="9" t="s">
        <v>29</v>
      </c>
      <c r="C11" s="10">
        <v>1</v>
      </c>
      <c r="D11" s="11"/>
      <c r="E11" s="11"/>
      <c r="F11" s="10"/>
      <c r="G11" s="12">
        <f t="shared" si="0"/>
        <v>0</v>
      </c>
      <c r="H11" s="10"/>
    </row>
    <row r="12" spans="1:8" ht="15.5">
      <c r="A12" s="13" t="s">
        <v>20</v>
      </c>
      <c r="B12" s="1" t="s">
        <v>21</v>
      </c>
      <c r="C12">
        <v>2</v>
      </c>
      <c r="D12" s="6"/>
      <c r="E12" s="6"/>
      <c r="G12" s="4">
        <f t="shared" si="0"/>
        <v>0</v>
      </c>
    </row>
    <row r="13" spans="1:8" ht="15.5">
      <c r="A13" s="13" t="s">
        <v>22</v>
      </c>
      <c r="B13" s="1" t="s">
        <v>23</v>
      </c>
      <c r="C13">
        <v>2</v>
      </c>
      <c r="D13" s="6"/>
      <c r="E13" s="6"/>
      <c r="G13" s="4">
        <f t="shared" si="0"/>
        <v>0</v>
      </c>
    </row>
    <row r="14" spans="1:8" ht="49" customHeight="1">
      <c r="A14" s="14" t="s">
        <v>24</v>
      </c>
      <c r="B14" s="3" t="s">
        <v>28</v>
      </c>
      <c r="C14" s="4">
        <v>1</v>
      </c>
      <c r="D14" s="6"/>
      <c r="E14" s="6"/>
      <c r="F14" s="4"/>
      <c r="G14" s="4">
        <f t="shared" si="0"/>
        <v>0</v>
      </c>
    </row>
    <row r="15" spans="1:8" ht="15.5">
      <c r="B15" s="2"/>
      <c r="G15" s="8">
        <f>SUM(G2:G14)</f>
        <v>0</v>
      </c>
      <c r="H15" t="s">
        <v>27</v>
      </c>
    </row>
    <row r="16" spans="1:8">
      <c r="G16" s="6">
        <f>G15/1.2</f>
        <v>0</v>
      </c>
      <c r="H16" t="s">
        <v>2</v>
      </c>
    </row>
    <row r="17" spans="2:8">
      <c r="G17" s="7">
        <f>G16*0.2</f>
        <v>0</v>
      </c>
      <c r="H17" t="s">
        <v>25</v>
      </c>
    </row>
    <row r="19" spans="2:8">
      <c r="B19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Cenova ponuka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Pouzivatel</dc:creator>
  <cp:lastModifiedBy>Pouzivatel</cp:lastModifiedBy>
  <dcterms:created xsi:type="dcterms:W3CDTF">2020-01-16T11:33:57Z</dcterms:created>
  <dcterms:modified xsi:type="dcterms:W3CDTF">2020-01-16T20:57:44Z</dcterms:modified>
</cp:coreProperties>
</file>